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<sst xmlns="http://schemas.openxmlformats.org/spreadsheetml/2006/main" count="26" uniqueCount="17">
  <si>
    <t>工程数量汇总表</t>
  </si>
  <si>
    <t>项目名称：资中县船舶停泊区中、高水位防洪桩（系缆桩）工程</t>
  </si>
  <si>
    <t>图表编号：S-02</t>
  </si>
  <si>
    <t>第1页 共1页</t>
  </si>
  <si>
    <t>序号</t>
  </si>
  <si>
    <t>部位</t>
  </si>
  <si>
    <t>单位</t>
  </si>
  <si>
    <t>数量</t>
  </si>
  <si>
    <t>备注</t>
  </si>
  <si>
    <t>基础C30混凝土</t>
  </si>
  <si>
    <t>m³</t>
  </si>
  <si>
    <t>防洪柱内C30混凝土</t>
  </si>
  <si>
    <t>钢筋(HRB400)</t>
  </si>
  <si>
    <t>Kg</t>
  </si>
  <si>
    <t>系船柱(铸铁管)</t>
  </si>
  <si>
    <t>基坑土石方开挖</t>
  </si>
  <si>
    <t>基坑原状土回填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</si>
</sst>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2" borderId="15" applyNumberFormat="0" applyAlignment="0" applyProtection="0">
      <alignment vertical="center"/>
    </xf>
    <xf numFmtId="0" fontId="19" fillId="2" borderId="18" applyNumberFormat="0" applyAlignment="0" applyProtection="0">
      <alignment vertical="center"/>
    </xf>
    <xf numFmtId="0" fontId="20" fillId="26" borderId="20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zoomScale="115" zoomScaleNormal="115" workbookViewId="0">
      <selection activeCell="E12" sqref="E12"/>
    </sheetView>
  </sheetViews>
  <sheetFormatPr defaultColWidth="9" defaultRowHeight="35" customHeight="1"/>
  <cols>
    <col min="1" max="1" width="6.125" style="3" customWidth="1"/>
    <col min="2" max="2" width="32.25" style="3" customWidth="1"/>
    <col min="3" max="3" width="10.875" style="3" customWidth="1"/>
    <col min="4" max="4" width="14.625" style="3" customWidth="1"/>
    <col min="5" max="5" width="30.625" style="3" customWidth="1"/>
    <col min="6" max="6" width="6.125" style="3" customWidth="1"/>
    <col min="7" max="7" width="32.25" style="3" customWidth="1"/>
    <col min="8" max="8" width="10.875" style="3" customWidth="1"/>
    <col min="9" max="9" width="14.625" style="3" customWidth="1"/>
    <col min="10" max="10" width="30.625" style="3" customWidth="1"/>
    <col min="11" max="16384" width="9" style="3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0">
      <c r="A2" s="5" t="s">
        <v>1</v>
      </c>
      <c r="B2" s="5"/>
      <c r="C2" s="5"/>
      <c r="D2" s="5"/>
      <c r="E2" s="6" t="s">
        <v>2</v>
      </c>
      <c r="F2" s="6"/>
      <c r="G2" s="6"/>
      <c r="H2" s="6"/>
      <c r="I2" s="6"/>
      <c r="J2" s="6" t="s">
        <v>3</v>
      </c>
    </row>
    <row r="3" s="2" customFormat="1" ht="25" customHeight="1" spans="1:10">
      <c r="A3" s="7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10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="2" customFormat="1" ht="25" customHeight="1" spans="1:10">
      <c r="A4" s="11">
        <v>1</v>
      </c>
      <c r="B4" s="12" t="s">
        <v>9</v>
      </c>
      <c r="C4" s="12" t="s">
        <v>10</v>
      </c>
      <c r="D4" s="12">
        <f>20*60.28</f>
        <v>1205.6</v>
      </c>
      <c r="E4" s="13"/>
      <c r="F4" s="14"/>
      <c r="G4" s="12"/>
      <c r="H4" s="12"/>
      <c r="I4" s="12"/>
      <c r="J4" s="15"/>
    </row>
    <row r="5" s="2" customFormat="1" ht="25" customHeight="1" spans="1:10">
      <c r="A5" s="11">
        <v>2</v>
      </c>
      <c r="B5" s="12" t="s">
        <v>11</v>
      </c>
      <c r="C5" s="12" t="s">
        <v>10</v>
      </c>
      <c r="D5" s="12">
        <f>20*4.52</f>
        <v>90.4</v>
      </c>
      <c r="E5" s="15"/>
      <c r="F5" s="14"/>
      <c r="G5" s="12"/>
      <c r="H5" s="12"/>
      <c r="I5" s="12"/>
      <c r="J5" s="15"/>
    </row>
    <row r="6" s="2" customFormat="1" ht="25" customHeight="1" spans="1:10">
      <c r="A6" s="11">
        <v>3</v>
      </c>
      <c r="B6" s="12" t="s">
        <v>12</v>
      </c>
      <c r="C6" s="12" t="s">
        <v>13</v>
      </c>
      <c r="D6" s="12">
        <f>20*415.8</f>
        <v>8316</v>
      </c>
      <c r="E6" s="15"/>
      <c r="F6" s="14"/>
      <c r="G6" s="12"/>
      <c r="H6" s="12"/>
      <c r="I6" s="12"/>
      <c r="J6" s="15"/>
    </row>
    <row r="7" s="2" customFormat="1" ht="25" customHeight="1" spans="1:10">
      <c r="A7" s="11">
        <v>4</v>
      </c>
      <c r="B7" s="12" t="s">
        <v>14</v>
      </c>
      <c r="C7" s="12" t="s">
        <v>13</v>
      </c>
      <c r="D7" s="12">
        <f>20*3294.5</f>
        <v>65890</v>
      </c>
      <c r="E7" s="15"/>
      <c r="F7" s="14"/>
      <c r="G7" s="12"/>
      <c r="H7" s="12"/>
      <c r="I7" s="12"/>
      <c r="J7" s="15"/>
    </row>
    <row r="8" s="2" customFormat="1" ht="25" customHeight="1" spans="1:10">
      <c r="A8" s="11">
        <v>5</v>
      </c>
      <c r="B8" s="12" t="s">
        <v>15</v>
      </c>
      <c r="C8" s="12" t="s">
        <v>10</v>
      </c>
      <c r="D8" s="12">
        <f>20*332.3</f>
        <v>6646</v>
      </c>
      <c r="E8" s="15"/>
      <c r="F8" s="14"/>
      <c r="G8" s="12"/>
      <c r="H8" s="12"/>
      <c r="I8" s="12"/>
      <c r="J8" s="15"/>
    </row>
    <row r="9" s="2" customFormat="1" ht="25" customHeight="1" spans="1:10">
      <c r="A9" s="11">
        <v>6</v>
      </c>
      <c r="B9" s="12" t="s">
        <v>16</v>
      </c>
      <c r="C9" s="12" t="s">
        <v>10</v>
      </c>
      <c r="D9" s="12">
        <f>20*268.3</f>
        <v>5366</v>
      </c>
      <c r="E9" s="15"/>
      <c r="F9" s="14"/>
      <c r="G9" s="12"/>
      <c r="H9" s="12"/>
      <c r="I9" s="12"/>
      <c r="J9" s="15"/>
    </row>
    <row r="10" s="2" customFormat="1" ht="25" customHeight="1" spans="1:10">
      <c r="A10" s="11"/>
      <c r="B10" s="12"/>
      <c r="C10" s="12"/>
      <c r="D10" s="12"/>
      <c r="E10" s="15"/>
      <c r="F10" s="14"/>
      <c r="G10" s="12"/>
      <c r="H10" s="12"/>
      <c r="I10" s="12"/>
      <c r="J10" s="15"/>
    </row>
    <row r="11" s="2" customFormat="1" ht="25" customHeight="1" spans="1:10">
      <c r="A11" s="11"/>
      <c r="B11" s="12"/>
      <c r="C11" s="12"/>
      <c r="D11" s="12"/>
      <c r="E11" s="15"/>
      <c r="F11" s="14"/>
      <c r="G11" s="12"/>
      <c r="H11" s="12"/>
      <c r="I11" s="12"/>
      <c r="J11" s="15"/>
    </row>
    <row r="12" s="2" customFormat="1" ht="25" customHeight="1" spans="1:10">
      <c r="A12" s="11"/>
      <c r="B12" s="12"/>
      <c r="C12" s="12"/>
      <c r="D12" s="12"/>
      <c r="E12" s="15"/>
      <c r="F12" s="14"/>
      <c r="G12" s="12"/>
      <c r="H12" s="12"/>
      <c r="I12" s="12"/>
      <c r="J12" s="15"/>
    </row>
    <row r="13" s="2" customFormat="1" ht="25" customHeight="1" spans="1:10">
      <c r="A13" s="11"/>
      <c r="B13" s="12"/>
      <c r="C13" s="12"/>
      <c r="D13" s="12"/>
      <c r="E13" s="15"/>
      <c r="F13" s="14"/>
      <c r="G13" s="12"/>
      <c r="H13" s="12"/>
      <c r="I13" s="12"/>
      <c r="J13" s="15"/>
    </row>
    <row r="14" s="2" customFormat="1" ht="25" customHeight="1" spans="1:10">
      <c r="A14" s="11"/>
      <c r="B14" s="12"/>
      <c r="C14" s="12"/>
      <c r="D14" s="12"/>
      <c r="E14" s="15"/>
      <c r="F14" s="14"/>
      <c r="G14" s="12"/>
      <c r="H14" s="12"/>
      <c r="I14" s="12"/>
      <c r="J14" s="15"/>
    </row>
    <row r="15" s="2" customFormat="1" ht="25" customHeight="1" spans="1:10">
      <c r="A15" s="11"/>
      <c r="B15" s="12"/>
      <c r="C15" s="12"/>
      <c r="D15" s="12"/>
      <c r="E15" s="15"/>
      <c r="F15" s="14"/>
      <c r="G15" s="12"/>
      <c r="H15" s="12"/>
      <c r="I15" s="12"/>
      <c r="J15" s="15"/>
    </row>
    <row r="16" s="2" customFormat="1" ht="25" customHeight="1" spans="1:10">
      <c r="A16" s="11"/>
      <c r="B16" s="12"/>
      <c r="C16" s="12"/>
      <c r="D16" s="12"/>
      <c r="E16" s="15"/>
      <c r="F16" s="14"/>
      <c r="G16" s="12"/>
      <c r="H16" s="12"/>
      <c r="I16" s="12"/>
      <c r="J16" s="15"/>
    </row>
    <row r="17" s="2" customFormat="1" ht="25" customHeight="1" spans="1:10">
      <c r="A17" s="11"/>
      <c r="B17" s="12"/>
      <c r="C17" s="12"/>
      <c r="D17" s="12"/>
      <c r="E17" s="15"/>
      <c r="F17" s="14"/>
      <c r="G17" s="12"/>
      <c r="H17" s="12"/>
      <c r="I17" s="12"/>
      <c r="J17" s="15"/>
    </row>
    <row r="18" s="2" customFormat="1" ht="25" customHeight="1" spans="1:10">
      <c r="A18" s="11"/>
      <c r="B18" s="12"/>
      <c r="C18" s="12"/>
      <c r="D18" s="12"/>
      <c r="E18" s="15"/>
      <c r="F18" s="14"/>
      <c r="G18" s="12"/>
      <c r="H18" s="12"/>
      <c r="I18" s="12"/>
      <c r="J18" s="15"/>
    </row>
    <row r="19" s="2" customFormat="1" ht="25" customHeight="1" spans="1:10">
      <c r="A19" s="11"/>
      <c r="B19" s="12"/>
      <c r="C19" s="12"/>
      <c r="D19" s="12"/>
      <c r="E19" s="15"/>
      <c r="F19" s="14"/>
      <c r="G19" s="12"/>
      <c r="H19" s="12"/>
      <c r="I19" s="12"/>
      <c r="J19" s="15"/>
    </row>
    <row r="20" s="2" customFormat="1" ht="25" customHeight="1" spans="1:10">
      <c r="A20" s="11"/>
      <c r="B20" s="12"/>
      <c r="C20" s="12"/>
      <c r="D20" s="12"/>
      <c r="E20" s="15"/>
      <c r="F20" s="14"/>
      <c r="G20" s="12"/>
      <c r="H20" s="12"/>
      <c r="I20" s="12"/>
      <c r="J20" s="15"/>
    </row>
    <row r="21" s="2" customFormat="1" ht="25" customHeight="1" spans="1:10">
      <c r="A21" s="11"/>
      <c r="B21" s="12"/>
      <c r="C21" s="12"/>
      <c r="D21" s="12"/>
      <c r="E21" s="15"/>
      <c r="F21" s="14"/>
      <c r="G21" s="12"/>
      <c r="H21" s="12"/>
      <c r="I21" s="12"/>
      <c r="J21" s="15"/>
    </row>
    <row r="22" s="2" customFormat="1" ht="25" customHeight="1" spans="1:10">
      <c r="A22" s="11"/>
      <c r="B22" s="12"/>
      <c r="C22" s="12"/>
      <c r="D22" s="12"/>
      <c r="E22" s="15"/>
      <c r="F22" s="14"/>
      <c r="G22" s="12"/>
      <c r="H22" s="12"/>
      <c r="I22" s="12"/>
      <c r="J22" s="15"/>
    </row>
    <row r="23" s="2" customFormat="1" ht="25" customHeight="1" spans="1:10">
      <c r="A23" s="11"/>
      <c r="B23" s="12"/>
      <c r="C23" s="12"/>
      <c r="D23" s="12"/>
      <c r="E23" s="15"/>
      <c r="F23" s="14"/>
      <c r="G23" s="12"/>
      <c r="H23" s="12"/>
      <c r="I23" s="12"/>
      <c r="J23" s="15"/>
    </row>
    <row r="24" s="2" customFormat="1" ht="25" customHeight="1" spans="1:10">
      <c r="A24" s="11"/>
      <c r="B24" s="12"/>
      <c r="C24" s="12"/>
      <c r="D24" s="12"/>
      <c r="E24" s="15"/>
      <c r="F24" s="14"/>
      <c r="G24" s="12"/>
      <c r="H24" s="12"/>
      <c r="I24" s="12"/>
      <c r="J24" s="15"/>
    </row>
    <row r="25" s="2" customFormat="1" ht="25" customHeight="1" spans="1:10">
      <c r="A25" s="11"/>
      <c r="B25" s="12"/>
      <c r="C25" s="12"/>
      <c r="D25" s="12"/>
      <c r="E25" s="15"/>
      <c r="F25" s="14"/>
      <c r="G25" s="12"/>
      <c r="H25" s="12"/>
      <c r="I25" s="12"/>
      <c r="J25" s="15"/>
    </row>
    <row r="26" s="2" customFormat="1" ht="25" customHeight="1" spans="1:10">
      <c r="A26" s="11"/>
      <c r="B26" s="12"/>
      <c r="C26" s="12"/>
      <c r="D26" s="12"/>
      <c r="E26" s="15"/>
      <c r="F26" s="14"/>
      <c r="G26" s="12"/>
      <c r="H26" s="12"/>
      <c r="I26" s="12"/>
      <c r="J26" s="15"/>
    </row>
    <row r="27" s="2" customFormat="1" ht="25" customHeight="1" spans="1:10">
      <c r="A27" s="16"/>
      <c r="B27" s="17"/>
      <c r="C27" s="17"/>
      <c r="D27" s="17"/>
      <c r="E27" s="18"/>
      <c r="F27" s="19"/>
      <c r="G27" s="17"/>
      <c r="H27" s="17"/>
      <c r="I27" s="17"/>
      <c r="J27" s="18"/>
    </row>
    <row r="28" s="2" customFormat="1" ht="25" customHeight="1"/>
    <row r="29" s="2" customFormat="1" ht="25" customHeight="1"/>
    <row r="30" s="2" customFormat="1" ht="25" customHeight="1"/>
    <row r="31" ht="25" customHeight="1"/>
    <row r="32" ht="25" customHeight="1"/>
    <row r="33" ht="25" customHeight="1"/>
    <row r="34" ht="25" customHeight="1"/>
  </sheetData>
  <mergeCells count="3">
    <mergeCell ref="A1:J1"/>
    <mergeCell ref="A2:D2"/>
    <mergeCell ref="E2:G2"/>
  </mergeCells>
  <printOptions horizontalCentered="1" verticalCentered="1"/>
  <pageMargins left="0.984027777777778" right="0.984027777777778" top="0.984027777777778" bottom="0.984027777777778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王建</cp:lastModifiedBy>
  <dcterms:created xsi:type="dcterms:W3CDTF">2021-12-08T06:43:00Z</dcterms:created>
  <dcterms:modified xsi:type="dcterms:W3CDTF">2022-01-03T06:59:56Z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